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9"/>
  <workbookPr defaultThemeVersion="124226"/>
  <mc:AlternateContent xmlns:mc="http://schemas.openxmlformats.org/markup-compatibility/2006">
    <mc:Choice Requires="x15">
      <x15ac:absPath xmlns:x15ac="http://schemas.microsoft.com/office/spreadsheetml/2010/11/ac" url="\\office_sv01\公共フォルダ\事務局\事務局\事務部\●事務部　現在\●日常業務\しょうめいしょ　　　証明書\白鳳HP掲載\"/>
    </mc:Choice>
  </mc:AlternateContent>
  <xr:revisionPtr revIDLastSave="0" documentId="8_{EC7EA2BE-8137-423B-8347-997EB348B567}" xr6:coauthVersionLast="36" xr6:coauthVersionMax="36" xr10:uidLastSave="{00000000-0000-0000-0000-000000000000}"/>
  <bookViews>
    <workbookView xWindow="0" yWindow="0" windowWidth="23040" windowHeight="8964" xr2:uid="{00000000-000D-0000-FFFF-FFFF00000000}"/>
  </bookViews>
  <sheets>
    <sheet name="各種証明書発行願" sheetId="2" r:id="rId1"/>
  </sheets>
  <calcPr calcId="191029"/>
</workbook>
</file>

<file path=xl/calcChain.xml><?xml version="1.0" encoding="utf-8"?>
<calcChain xmlns="http://schemas.openxmlformats.org/spreadsheetml/2006/main">
  <c r="D17" i="2" l="1"/>
  <c r="F17" i="2"/>
  <c r="H12" i="2"/>
  <c r="H14" i="2"/>
  <c r="H15" i="2"/>
  <c r="H13" i="2"/>
  <c r="H16" i="2"/>
  <c r="L2" i="2"/>
  <c r="C22" i="2" l="1"/>
  <c r="C25" i="2" s="1"/>
  <c r="H17" i="2"/>
  <c r="C23" i="2" s="1"/>
  <c r="D29" i="2" l="1"/>
  <c r="C24" i="2"/>
  <c r="D27" i="2" s="1"/>
</calcChain>
</file>

<file path=xl/sharedStrings.xml><?xml version="1.0" encoding="utf-8"?>
<sst xmlns="http://schemas.openxmlformats.org/spreadsheetml/2006/main" count="68" uniqueCount="45">
  <si>
    <t>学籍番号</t>
    <rPh sb="0" eb="2">
      <t>ガクセキ</t>
    </rPh>
    <rPh sb="2" eb="4">
      <t>バンゴウ</t>
    </rPh>
    <phoneticPr fontId="2"/>
  </si>
  <si>
    <t>入学年月</t>
    <rPh sb="0" eb="2">
      <t>ニュウガク</t>
    </rPh>
    <rPh sb="2" eb="4">
      <t>ネンゲツ</t>
    </rPh>
    <phoneticPr fontId="2"/>
  </si>
  <si>
    <t>生年月日</t>
    <rPh sb="0" eb="2">
      <t>セイネン</t>
    </rPh>
    <rPh sb="2" eb="4">
      <t>ガッピ</t>
    </rPh>
    <phoneticPr fontId="2"/>
  </si>
  <si>
    <t>先生</t>
  </si>
  <si>
    <t>フリガナ</t>
    <phoneticPr fontId="2"/>
  </si>
  <si>
    <t>現住所</t>
    <rPh sb="0" eb="3">
      <t>ゲンジュウショ</t>
    </rPh>
    <phoneticPr fontId="2"/>
  </si>
  <si>
    <t>電話番号（連絡先）</t>
    <rPh sb="0" eb="2">
      <t>デンワ</t>
    </rPh>
    <rPh sb="2" eb="4">
      <t>バンゴウ</t>
    </rPh>
    <rPh sb="5" eb="8">
      <t>レンラクサキ</t>
    </rPh>
    <phoneticPr fontId="2"/>
  </si>
  <si>
    <t>〒</t>
    <phoneticPr fontId="2"/>
  </si>
  <si>
    <t>担　任</t>
    <rPh sb="0" eb="1">
      <t>タン</t>
    </rPh>
    <rPh sb="2" eb="3">
      <t>ニン</t>
    </rPh>
    <phoneticPr fontId="2"/>
  </si>
  <si>
    <t>専　攻</t>
    <rPh sb="0" eb="1">
      <t>アツム</t>
    </rPh>
    <rPh sb="2" eb="3">
      <t>コウ</t>
    </rPh>
    <phoneticPr fontId="2"/>
  </si>
  <si>
    <t>専攻</t>
    <phoneticPr fontId="2"/>
  </si>
  <si>
    <t>証明書の種類</t>
    <rPh sb="0" eb="3">
      <t>ショウメイショ</t>
    </rPh>
    <rPh sb="4" eb="6">
      <t>シュルイ</t>
    </rPh>
    <phoneticPr fontId="2"/>
  </si>
  <si>
    <t>和文</t>
    <rPh sb="0" eb="2">
      <t>ワブン</t>
    </rPh>
    <phoneticPr fontId="2"/>
  </si>
  <si>
    <t>英文</t>
    <rPh sb="0" eb="2">
      <t>エイブン</t>
    </rPh>
    <phoneticPr fontId="2"/>
  </si>
  <si>
    <t>手数料</t>
    <rPh sb="0" eb="3">
      <t>テスウリョウ</t>
    </rPh>
    <phoneticPr fontId="2"/>
  </si>
  <si>
    <t>通</t>
    <rPh sb="0" eb="1">
      <t>ツウ</t>
    </rPh>
    <phoneticPr fontId="2"/>
  </si>
  <si>
    <t>円</t>
    <rPh sb="0" eb="1">
      <t>エン</t>
    </rPh>
    <phoneticPr fontId="2"/>
  </si>
  <si>
    <t>使用用途</t>
    <rPh sb="0" eb="2">
      <t>シヨウ</t>
    </rPh>
    <rPh sb="2" eb="4">
      <t>ヨウト</t>
    </rPh>
    <phoneticPr fontId="2"/>
  </si>
  <si>
    <t>卒業証明書</t>
    <rPh sb="0" eb="2">
      <t>ソツギョウ</t>
    </rPh>
    <rPh sb="2" eb="4">
      <t>ショウメイ</t>
    </rPh>
    <rPh sb="4" eb="5">
      <t>ショ</t>
    </rPh>
    <phoneticPr fontId="2"/>
  </si>
  <si>
    <t>記入日：</t>
    <phoneticPr fontId="2"/>
  </si>
  <si>
    <t>各種証明書発行願</t>
    <rPh sb="0" eb="2">
      <t>カクシュ</t>
    </rPh>
    <rPh sb="2" eb="4">
      <t>ショウメイ</t>
    </rPh>
    <rPh sb="4" eb="5">
      <t>ショ</t>
    </rPh>
    <rPh sb="5" eb="7">
      <t>ハッコウ</t>
    </rPh>
    <rPh sb="7" eb="8">
      <t>ネガ</t>
    </rPh>
    <phoneticPr fontId="2"/>
  </si>
  <si>
    <t>卒業年月</t>
    <phoneticPr fontId="2"/>
  </si>
  <si>
    <t>氏　名</t>
    <rPh sb="0" eb="1">
      <t>シ</t>
    </rPh>
    <rPh sb="2" eb="3">
      <t>メイ</t>
    </rPh>
    <phoneticPr fontId="2"/>
  </si>
  <si>
    <r>
      <t>ローマ字氏名　</t>
    </r>
    <r>
      <rPr>
        <sz val="11"/>
        <color indexed="10"/>
        <rFont val="ＭＳ Ｐゴシック"/>
        <family val="3"/>
        <charset val="128"/>
      </rPr>
      <t>※パスポートの記載どおり</t>
    </r>
    <rPh sb="14" eb="16">
      <t>キサイ</t>
    </rPh>
    <phoneticPr fontId="2"/>
  </si>
  <si>
    <t>合　計</t>
    <rPh sb="0" eb="1">
      <t>ゴウ</t>
    </rPh>
    <rPh sb="2" eb="3">
      <t>ケイ</t>
    </rPh>
    <phoneticPr fontId="2"/>
  </si>
  <si>
    <t>合計枚数</t>
    <rPh sb="0" eb="2">
      <t>ゴウケイ</t>
    </rPh>
    <rPh sb="2" eb="4">
      <t>マイスウ</t>
    </rPh>
    <phoneticPr fontId="2"/>
  </si>
  <si>
    <t>普通郵送料</t>
    <rPh sb="0" eb="2">
      <t>フツウ</t>
    </rPh>
    <rPh sb="2" eb="5">
      <t>ユウソウリョウ</t>
    </rPh>
    <phoneticPr fontId="2"/>
  </si>
  <si>
    <t>速達郵送料</t>
    <rPh sb="0" eb="2">
      <t>ソクタツ</t>
    </rPh>
    <rPh sb="2" eb="5">
      <t>ユウソウリョウ</t>
    </rPh>
    <phoneticPr fontId="2"/>
  </si>
  <si>
    <t>発行者</t>
    <phoneticPr fontId="2"/>
  </si>
  <si>
    <t>領収印</t>
    <phoneticPr fontId="2"/>
  </si>
  <si>
    <t>受　付</t>
    <rPh sb="0" eb="1">
      <t>ウケ</t>
    </rPh>
    <rPh sb="2" eb="3">
      <t>ヅケ</t>
    </rPh>
    <phoneticPr fontId="2"/>
  </si>
  <si>
    <t>■普通便･･･合計</t>
    <rPh sb="1" eb="3">
      <t>フツウ</t>
    </rPh>
    <rPh sb="3" eb="4">
      <t>ビン</t>
    </rPh>
    <rPh sb="7" eb="9">
      <t>ゴウケイ</t>
    </rPh>
    <phoneticPr fontId="2"/>
  </si>
  <si>
    <t>■速達便･･･合計</t>
    <rPh sb="1" eb="3">
      <t>ソクタツ</t>
    </rPh>
    <rPh sb="3" eb="4">
      <t>ビン</t>
    </rPh>
    <rPh sb="7" eb="9">
      <t>ゴウケイ</t>
    </rPh>
    <phoneticPr fontId="2"/>
  </si>
  <si>
    <t>◎あなたの発行枚数と同封切手金額は・・・</t>
    <rPh sb="5" eb="7">
      <t>ハッコウ</t>
    </rPh>
    <rPh sb="7" eb="9">
      <t>マイスウ</t>
    </rPh>
    <rPh sb="10" eb="12">
      <t>ドウフウ</t>
    </rPh>
    <rPh sb="12" eb="14">
      <t>キッテ</t>
    </rPh>
    <rPh sb="14" eb="16">
      <t>キンガク</t>
    </rPh>
    <phoneticPr fontId="2"/>
  </si>
  <si>
    <t>本人</t>
    <rPh sb="0" eb="2">
      <t>ホンニン</t>
    </rPh>
    <phoneticPr fontId="2"/>
  </si>
  <si>
    <t>署名</t>
    <rPh sb="0" eb="2">
      <t>ショメイ</t>
    </rPh>
    <phoneticPr fontId="2"/>
  </si>
  <si>
    <t>円分の切手と、申込書類を入力後に印刷して同封して下さい。</t>
    <rPh sb="12" eb="14">
      <t>ニュウリョク</t>
    </rPh>
    <phoneticPr fontId="2"/>
  </si>
  <si>
    <t>点　検</t>
    <rPh sb="0" eb="1">
      <t>テン</t>
    </rPh>
    <rPh sb="2" eb="3">
      <t>ケン</t>
    </rPh>
    <phoneticPr fontId="2"/>
  </si>
  <si>
    <t>成績証明書
（単位修得証明書）</t>
    <rPh sb="0" eb="2">
      <t>セイセキ</t>
    </rPh>
    <rPh sb="2" eb="4">
      <t>ショウメイ</t>
    </rPh>
    <rPh sb="4" eb="5">
      <t>ショ</t>
    </rPh>
    <rPh sb="7" eb="9">
      <t>タンイ</t>
    </rPh>
    <rPh sb="9" eb="11">
      <t>シュウトク</t>
    </rPh>
    <rPh sb="11" eb="14">
      <t>ショウメイショ</t>
    </rPh>
    <phoneticPr fontId="2"/>
  </si>
  <si>
    <t>学力に関する証明書
（幼稚園・小学校・養護教諭）</t>
    <rPh sb="0" eb="2">
      <t>ガクリョク</t>
    </rPh>
    <rPh sb="3" eb="4">
      <t>カン</t>
    </rPh>
    <rPh sb="6" eb="9">
      <t>ショウメイショ</t>
    </rPh>
    <rPh sb="11" eb="14">
      <t>ヨウチエン</t>
    </rPh>
    <rPh sb="15" eb="18">
      <t>ショウガッコウ</t>
    </rPh>
    <rPh sb="19" eb="21">
      <t>ヨウゴ</t>
    </rPh>
    <rPh sb="21" eb="23">
      <t>キョウユ</t>
    </rPh>
    <phoneticPr fontId="2"/>
  </si>
  <si>
    <t>在籍期間証明書</t>
    <rPh sb="0" eb="2">
      <t>ザイセキ</t>
    </rPh>
    <rPh sb="2" eb="4">
      <t>キカン</t>
    </rPh>
    <rPh sb="4" eb="7">
      <t>ショウメイショ</t>
    </rPh>
    <phoneticPr fontId="2"/>
  </si>
  <si>
    <t>※本学では成績証明書と単位修得証明書は同一です。</t>
    <rPh sb="1" eb="3">
      <t>ホンガク</t>
    </rPh>
    <rPh sb="5" eb="7">
      <t>セイセキ</t>
    </rPh>
    <rPh sb="7" eb="10">
      <t>ショウメイショ</t>
    </rPh>
    <rPh sb="11" eb="13">
      <t>タンイ</t>
    </rPh>
    <rPh sb="13" eb="15">
      <t>シュウトク</t>
    </rPh>
    <rPh sb="15" eb="18">
      <t>ショウメイショ</t>
    </rPh>
    <rPh sb="19" eb="20">
      <t>ドウ</t>
    </rPh>
    <rPh sb="20" eb="21">
      <t>イチ</t>
    </rPh>
    <phoneticPr fontId="2"/>
  </si>
  <si>
    <t>（旧姓：　　　　　　）</t>
    <rPh sb="1" eb="3">
      <t>キュウセイ</t>
    </rPh>
    <phoneticPr fontId="2"/>
  </si>
  <si>
    <t>E-mail　アドレス</t>
    <phoneticPr fontId="2"/>
  </si>
  <si>
    <t>※この発行願に記載された個人情報は、今後の各種連絡のために利用させていただきますことをご了解ください。</t>
    <rPh sb="3" eb="6">
      <t>ハッコウネガイ</t>
    </rPh>
    <rPh sb="7" eb="9">
      <t>キサイ</t>
    </rPh>
    <rPh sb="12" eb="16">
      <t>コジンジョウホウ</t>
    </rPh>
    <rPh sb="18" eb="20">
      <t>コンゴ</t>
    </rPh>
    <rPh sb="21" eb="23">
      <t>カクシュ</t>
    </rPh>
    <rPh sb="23" eb="25">
      <t>レンラク</t>
    </rPh>
    <rPh sb="29" eb="31">
      <t>リヨウ</t>
    </rPh>
    <rPh sb="44" eb="46">
      <t>リョウカイ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</si>
</sst>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yyyy&quot;年&quot;m&quot;月&quot;;@"/>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sz val="10"/>
      <name val="Arial"/>
      <family val="2"/>
    </font>
    <font>
      <sz val="10"/>
      <name val="ＭＳ Ｐ明朝"/>
      <family val="1"/>
      <charset val="128"/>
    </font>
    <font>
      <sz val="11"/>
      <name val="ＭＳ Ｐ明朝"/>
      <family val="1"/>
      <charset val="128"/>
    </font>
    <font>
      <sz val="16"/>
      <name val="ＭＳ Ｐゴシック"/>
      <family val="3"/>
      <charset val="128"/>
    </font>
    <font>
      <b/>
      <sz val="12"/>
      <name val="ＭＳ Ｐゴシック"/>
      <family val="3"/>
      <charset val="128"/>
    </font>
  </fonts>
  <fills count="3">
    <fill>
      <patternFill patternType="none"/>
    </fill>
    <fill>
      <patternFill patternType="gray125"/>
    </fill>
    <fill>
      <patternFill patternType="solid">
        <fgColor indexed="22"/>
        <bgColor indexed="64"/>
      </patternFill>
    </fill>
  </fills>
  <borders count="50">
    <border>
      <left/>
      <right/>
      <top/>
      <bottom/>
      <diagonal/>
    </border>
    <border>
      <left style="thin">
        <color indexed="64"/>
      </left>
      <right/>
      <top style="double">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dashed">
        <color indexed="64"/>
      </bottom>
      <diagonal/>
    </border>
    <border>
      <left style="thin">
        <color indexed="64"/>
      </left>
      <right/>
      <top style="dashed">
        <color indexed="64"/>
      </top>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right/>
      <top style="double">
        <color indexed="64"/>
      </top>
      <bottom style="thin">
        <color indexed="64"/>
      </bottom>
      <diagonal/>
    </border>
    <border>
      <left/>
      <right/>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dashed">
        <color indexed="64"/>
      </top>
      <bottom/>
      <diagonal/>
    </border>
    <border>
      <left/>
      <right style="medium">
        <color indexed="64"/>
      </right>
      <top style="dashed">
        <color indexed="64"/>
      </top>
      <bottom/>
      <diagonal/>
    </border>
    <border>
      <left/>
      <right style="medium">
        <color indexed="64"/>
      </right>
      <top/>
      <bottom style="thin">
        <color indexed="64"/>
      </bottom>
      <diagonal/>
    </border>
    <border>
      <left/>
      <right style="medium">
        <color indexed="64"/>
      </right>
      <top style="thin">
        <color indexed="64"/>
      </top>
      <bottom style="dashed">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style="thin">
        <color indexed="64"/>
      </right>
      <top style="dashed">
        <color indexed="64"/>
      </top>
      <bottom/>
      <diagonal/>
    </border>
  </borders>
  <cellStyleXfs count="1">
    <xf numFmtId="0" fontId="0" fillId="0" borderId="0">
      <alignment vertical="center"/>
    </xf>
  </cellStyleXfs>
  <cellXfs count="133">
    <xf numFmtId="0" fontId="0" fillId="0" borderId="0" xfId="0">
      <alignment vertical="center"/>
    </xf>
    <xf numFmtId="3" fontId="0" fillId="0" borderId="1" xfId="0" applyNumberFormat="1" applyBorder="1" applyAlignment="1" applyProtection="1">
      <alignment horizontal="right" vertical="center"/>
    </xf>
    <xf numFmtId="0" fontId="1" fillId="0" borderId="2" xfId="0" applyFont="1" applyBorder="1" applyAlignment="1" applyProtection="1">
      <alignment vertical="center"/>
      <protection locked="0"/>
    </xf>
    <xf numFmtId="177" fontId="0" fillId="0" borderId="3" xfId="0" applyNumberFormat="1" applyBorder="1" applyAlignment="1" applyProtection="1">
      <alignment horizontal="center" vertical="center"/>
      <protection locked="0"/>
    </xf>
    <xf numFmtId="0" fontId="1" fillId="0" borderId="4" xfId="0" applyFont="1" applyBorder="1" applyAlignment="1" applyProtection="1">
      <alignment horizontal="left" vertical="center"/>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0" xfId="0" applyProtection="1">
      <alignment vertical="center"/>
    </xf>
    <xf numFmtId="0" fontId="0" fillId="0" borderId="0" xfId="0" applyBorder="1" applyAlignment="1" applyProtection="1">
      <alignment horizontal="right" vertical="center"/>
    </xf>
    <xf numFmtId="0" fontId="0" fillId="0" borderId="9" xfId="0" applyFill="1" applyBorder="1" applyAlignment="1" applyProtection="1">
      <alignment horizontal="center" vertical="center"/>
    </xf>
    <xf numFmtId="0" fontId="0" fillId="0" borderId="10" xfId="0" applyBorder="1" applyAlignment="1" applyProtection="1">
      <alignment vertical="center"/>
    </xf>
    <xf numFmtId="0" fontId="0" fillId="0" borderId="11" xfId="0" applyFill="1" applyBorder="1" applyAlignment="1" applyProtection="1">
      <alignment horizontal="center" vertical="center"/>
    </xf>
    <xf numFmtId="0" fontId="0" fillId="0" borderId="13" xfId="0" applyFill="1" applyBorder="1" applyAlignment="1" applyProtection="1">
      <alignment horizontal="center" vertical="center"/>
    </xf>
    <xf numFmtId="0" fontId="1" fillId="0" borderId="14" xfId="0" applyFont="1" applyBorder="1" applyAlignment="1" applyProtection="1">
      <alignment horizontal="left" vertical="center"/>
    </xf>
    <xf numFmtId="0" fontId="1" fillId="0" borderId="15" xfId="0" applyFont="1" applyBorder="1" applyAlignment="1" applyProtection="1">
      <alignment horizontal="left" vertical="center"/>
    </xf>
    <xf numFmtId="3" fontId="0" fillId="0" borderId="4" xfId="0" applyNumberFormat="1" applyBorder="1" applyAlignment="1" applyProtection="1">
      <alignment horizontal="right" vertical="center"/>
    </xf>
    <xf numFmtId="0" fontId="1" fillId="0" borderId="16" xfId="0" applyFont="1" applyBorder="1" applyAlignment="1" applyProtection="1">
      <alignment horizontal="left" vertical="center"/>
    </xf>
    <xf numFmtId="0" fontId="1" fillId="0" borderId="17" xfId="0" applyFont="1" applyBorder="1" applyAlignment="1" applyProtection="1">
      <alignment horizontal="left" vertical="center"/>
    </xf>
    <xf numFmtId="0" fontId="1" fillId="0" borderId="18" xfId="0" applyFont="1" applyBorder="1" applyAlignment="1" applyProtection="1">
      <alignment horizontal="left" vertical="center"/>
    </xf>
    <xf numFmtId="0" fontId="0" fillId="0" borderId="2" xfId="0" applyBorder="1" applyAlignment="1" applyProtection="1">
      <alignment horizontal="center" vertical="center"/>
    </xf>
    <xf numFmtId="0" fontId="1" fillId="0" borderId="19" xfId="0" applyFont="1" applyBorder="1" applyAlignment="1" applyProtection="1">
      <alignment horizontal="left" vertical="center"/>
    </xf>
    <xf numFmtId="0" fontId="1" fillId="0" borderId="20" xfId="0" applyFont="1" applyBorder="1" applyAlignment="1" applyProtection="1">
      <alignment horizontal="left" vertical="center"/>
    </xf>
    <xf numFmtId="0" fontId="4" fillId="0" borderId="0" xfId="0" applyFont="1" applyProtection="1">
      <alignment vertical="center"/>
    </xf>
    <xf numFmtId="0" fontId="1" fillId="0" borderId="6" xfId="0" applyFont="1" applyFill="1" applyBorder="1" applyAlignment="1" applyProtection="1">
      <alignment vertical="center"/>
    </xf>
    <xf numFmtId="0" fontId="0" fillId="0" borderId="14" xfId="0" applyFill="1" applyBorder="1" applyAlignment="1" applyProtection="1">
      <alignment vertical="center"/>
    </xf>
    <xf numFmtId="0" fontId="0" fillId="0" borderId="14" xfId="0" applyFill="1" applyBorder="1" applyAlignment="1" applyProtection="1">
      <alignment horizontal="center" vertical="center"/>
    </xf>
    <xf numFmtId="0" fontId="0" fillId="0" borderId="14" xfId="0" applyFill="1" applyBorder="1" applyProtection="1">
      <alignment vertical="center"/>
    </xf>
    <xf numFmtId="0" fontId="0" fillId="0" borderId="0" xfId="0" applyBorder="1" applyAlignment="1" applyProtection="1">
      <alignment vertical="center"/>
    </xf>
    <xf numFmtId="0" fontId="0" fillId="0" borderId="0" xfId="0" applyBorder="1" applyProtection="1">
      <alignment vertical="center"/>
    </xf>
    <xf numFmtId="0" fontId="0" fillId="0" borderId="0" xfId="0" applyBorder="1" applyAlignment="1" applyProtection="1">
      <alignment horizontal="center" vertical="center"/>
    </xf>
    <xf numFmtId="0" fontId="0" fillId="0" borderId="0" xfId="0" applyFill="1" applyBorder="1" applyAlignment="1" applyProtection="1">
      <alignment horizontal="left" vertical="center"/>
    </xf>
    <xf numFmtId="0" fontId="1" fillId="0" borderId="0" xfId="0" applyFont="1" applyAlignment="1" applyProtection="1">
      <alignment horizontal="left" vertical="center"/>
    </xf>
    <xf numFmtId="3" fontId="0" fillId="0" borderId="0" xfId="0" applyNumberFormat="1" applyFill="1" applyBorder="1" applyAlignment="1" applyProtection="1">
      <alignment horizontal="right" vertical="center"/>
    </xf>
    <xf numFmtId="0" fontId="0" fillId="0" borderId="0" xfId="0" applyFill="1" applyBorder="1" applyAlignment="1" applyProtection="1">
      <alignment horizontal="right" vertical="center"/>
    </xf>
    <xf numFmtId="0" fontId="3" fillId="0" borderId="0" xfId="0" applyFont="1" applyProtection="1">
      <alignment vertical="center"/>
    </xf>
    <xf numFmtId="0" fontId="1" fillId="0" borderId="21" xfId="0" applyFont="1" applyBorder="1" applyAlignment="1" applyProtection="1">
      <alignment horizontal="center" vertical="center"/>
    </xf>
    <xf numFmtId="0" fontId="0" fillId="0" borderId="21" xfId="0" applyBorder="1" applyProtection="1">
      <alignment vertical="center"/>
    </xf>
    <xf numFmtId="0" fontId="0" fillId="0" borderId="0" xfId="0" applyFill="1" applyProtection="1">
      <alignment vertical="center"/>
    </xf>
    <xf numFmtId="0" fontId="0" fillId="0" borderId="21" xfId="0" applyBorder="1" applyAlignment="1" applyProtection="1">
      <alignment vertical="center"/>
    </xf>
    <xf numFmtId="0" fontId="0" fillId="0" borderId="21" xfId="0" applyBorder="1" applyAlignment="1" applyProtection="1">
      <alignment horizontal="center" vertical="center"/>
    </xf>
    <xf numFmtId="0" fontId="1" fillId="0" borderId="27" xfId="0" applyFont="1" applyBorder="1" applyAlignment="1" applyProtection="1">
      <alignment horizontal="center" vertical="center"/>
    </xf>
    <xf numFmtId="0" fontId="0" fillId="0" borderId="27" xfId="0" applyBorder="1" applyProtection="1">
      <alignment vertical="center"/>
    </xf>
    <xf numFmtId="0" fontId="6" fillId="0" borderId="2" xfId="0" applyFont="1" applyBorder="1" applyAlignment="1" applyProtection="1">
      <alignment horizontal="center" vertical="center" wrapText="1"/>
      <protection locked="0"/>
    </xf>
    <xf numFmtId="0" fontId="6" fillId="0" borderId="29"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wrapText="1"/>
      <protection locked="0"/>
    </xf>
    <xf numFmtId="0" fontId="0" fillId="0" borderId="12"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45" xfId="0" applyBorder="1" applyAlignment="1" applyProtection="1">
      <alignment horizontal="center" vertical="center"/>
      <protection locked="0"/>
    </xf>
    <xf numFmtId="49" fontId="0" fillId="0" borderId="6" xfId="0" applyNumberFormat="1" applyBorder="1" applyAlignment="1" applyProtection="1">
      <alignment horizontal="center" vertical="center"/>
      <protection locked="0"/>
    </xf>
    <xf numFmtId="49" fontId="0" fillId="0" borderId="4" xfId="0" applyNumberFormat="1" applyBorder="1" applyAlignment="1" applyProtection="1">
      <alignment horizontal="center" vertical="center"/>
      <protection locked="0"/>
    </xf>
    <xf numFmtId="49" fontId="0" fillId="0" borderId="14" xfId="0" applyNumberFormat="1" applyBorder="1" applyAlignment="1" applyProtection="1">
      <alignment horizontal="center" vertical="center"/>
      <protection locked="0"/>
    </xf>
    <xf numFmtId="0" fontId="0" fillId="0" borderId="6" xfId="0" applyFont="1" applyBorder="1" applyAlignment="1" applyProtection="1">
      <alignment horizontal="left" vertical="center" wrapText="1"/>
    </xf>
    <xf numFmtId="0" fontId="1" fillId="0" borderId="4" xfId="0" applyFont="1" applyBorder="1" applyAlignment="1" applyProtection="1">
      <alignment horizontal="left" vertical="center"/>
    </xf>
    <xf numFmtId="0" fontId="8" fillId="0" borderId="5"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8" fillId="0" borderId="15" xfId="0" applyFont="1" applyBorder="1" applyAlignment="1" applyProtection="1">
      <alignment horizontal="left" vertical="center" wrapText="1"/>
      <protection locked="0"/>
    </xf>
    <xf numFmtId="0" fontId="1" fillId="2" borderId="24" xfId="0" applyFont="1" applyFill="1" applyBorder="1" applyAlignment="1" applyProtection="1">
      <alignment horizontal="center" vertical="center"/>
    </xf>
    <xf numFmtId="0" fontId="1" fillId="2" borderId="25" xfId="0" applyFont="1" applyFill="1" applyBorder="1" applyAlignment="1" applyProtection="1">
      <alignment horizontal="center" vertical="center"/>
    </xf>
    <xf numFmtId="0" fontId="1" fillId="2" borderId="26" xfId="0" applyFont="1" applyFill="1" applyBorder="1" applyAlignment="1" applyProtection="1">
      <alignment horizontal="center" vertical="center"/>
    </xf>
    <xf numFmtId="0" fontId="1" fillId="0" borderId="6" xfId="0" applyFont="1" applyBorder="1" applyAlignment="1" applyProtection="1">
      <alignment horizontal="left" vertical="center"/>
    </xf>
    <xf numFmtId="0" fontId="1" fillId="2" borderId="6" xfId="0" applyFont="1" applyFill="1" applyBorder="1" applyAlignment="1" applyProtection="1">
      <alignment horizontal="center" vertical="center"/>
    </xf>
    <xf numFmtId="0" fontId="1" fillId="2" borderId="4" xfId="0" applyFont="1" applyFill="1" applyBorder="1" applyAlignment="1" applyProtection="1">
      <alignment horizontal="center" vertical="center"/>
    </xf>
    <xf numFmtId="0" fontId="1" fillId="2" borderId="31" xfId="0" applyFont="1" applyFill="1" applyBorder="1" applyAlignment="1" applyProtection="1">
      <alignment horizontal="center" vertical="center"/>
    </xf>
    <xf numFmtId="0" fontId="1" fillId="2" borderId="32" xfId="0" applyFont="1" applyFill="1" applyBorder="1" applyAlignment="1" applyProtection="1">
      <alignment horizontal="center" vertical="center"/>
    </xf>
    <xf numFmtId="0" fontId="5" fillId="0" borderId="33"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0" fontId="0" fillId="0" borderId="33" xfId="0" applyFill="1" applyBorder="1" applyAlignment="1" applyProtection="1">
      <alignment horizontal="center" vertical="center"/>
    </xf>
    <xf numFmtId="0" fontId="0" fillId="0" borderId="34" xfId="0" applyFill="1" applyBorder="1" applyAlignment="1" applyProtection="1">
      <alignment horizontal="center" vertical="center"/>
    </xf>
    <xf numFmtId="0" fontId="0" fillId="0" borderId="46" xfId="0" applyFill="1" applyBorder="1" applyAlignment="1" applyProtection="1">
      <alignment horizontal="center" vertical="center"/>
    </xf>
    <xf numFmtId="0" fontId="0" fillId="0" borderId="0" xfId="0" applyAlignment="1" applyProtection="1">
      <alignment horizontal="left" vertical="center"/>
    </xf>
    <xf numFmtId="0" fontId="8" fillId="0" borderId="7" xfId="0" applyFont="1" applyBorder="1" applyAlignment="1" applyProtection="1">
      <alignment horizontal="left" vertical="center" wrapText="1"/>
      <protection locked="0"/>
    </xf>
    <xf numFmtId="0" fontId="8" fillId="0" borderId="23" xfId="0" applyFont="1" applyBorder="1" applyAlignment="1" applyProtection="1">
      <alignment horizontal="left" vertical="center" wrapText="1"/>
      <protection locked="0"/>
    </xf>
    <xf numFmtId="0" fontId="8" fillId="0" borderId="17" xfId="0" applyFont="1" applyBorder="1" applyAlignment="1" applyProtection="1">
      <alignment horizontal="left" vertical="center" wrapText="1"/>
      <protection locked="0"/>
    </xf>
    <xf numFmtId="0" fontId="0" fillId="0" borderId="6" xfId="0" applyBorder="1" applyAlignment="1" applyProtection="1">
      <alignment horizontal="center" vertical="center"/>
    </xf>
    <xf numFmtId="0" fontId="0" fillId="0" borderId="14" xfId="0" applyBorder="1" applyAlignment="1" applyProtection="1">
      <alignment horizontal="center" vertical="center"/>
    </xf>
    <xf numFmtId="0" fontId="1" fillId="0" borderId="6" xfId="0" applyFont="1" applyBorder="1" applyAlignment="1" applyProtection="1">
      <alignment horizontal="center" vertical="center"/>
    </xf>
    <xf numFmtId="3" fontId="11" fillId="0" borderId="21" xfId="0" applyNumberFormat="1" applyFont="1" applyFill="1" applyBorder="1" applyAlignment="1" applyProtection="1">
      <alignment horizontal="center" vertical="center"/>
    </xf>
    <xf numFmtId="0" fontId="11" fillId="0" borderId="21" xfId="0" applyFont="1" applyFill="1" applyBorder="1" applyAlignment="1" applyProtection="1">
      <alignment horizontal="center" vertical="center"/>
    </xf>
    <xf numFmtId="0" fontId="1" fillId="0" borderId="0" xfId="0" applyFont="1" applyAlignment="1" applyProtection="1">
      <alignment horizontal="left" vertical="center"/>
    </xf>
    <xf numFmtId="0" fontId="1" fillId="0" borderId="27" xfId="0" applyFont="1" applyBorder="1" applyAlignment="1" applyProtection="1">
      <alignment horizontal="left" vertical="center"/>
    </xf>
    <xf numFmtId="0" fontId="1" fillId="0" borderId="1" xfId="0" applyFont="1" applyBorder="1" applyAlignment="1" applyProtection="1">
      <alignment horizontal="center" vertical="center"/>
    </xf>
    <xf numFmtId="0" fontId="1" fillId="0" borderId="28" xfId="0" applyFont="1" applyBorder="1" applyAlignment="1" applyProtection="1">
      <alignment horizontal="center" vertical="center"/>
    </xf>
    <xf numFmtId="0" fontId="1" fillId="0" borderId="20" xfId="0" applyFont="1" applyBorder="1" applyAlignment="1" applyProtection="1">
      <alignment horizontal="center" vertical="center"/>
    </xf>
    <xf numFmtId="0" fontId="8" fillId="0" borderId="2" xfId="0" applyFont="1" applyBorder="1" applyAlignment="1" applyProtection="1">
      <alignment horizontal="left" vertical="center" wrapText="1"/>
    </xf>
    <xf numFmtId="0" fontId="8" fillId="0" borderId="29" xfId="0" applyFont="1" applyBorder="1" applyAlignment="1" applyProtection="1">
      <alignment horizontal="left" vertical="center" wrapText="1"/>
    </xf>
    <xf numFmtId="0" fontId="8" fillId="0" borderId="19" xfId="0" applyFont="1" applyBorder="1" applyAlignment="1" applyProtection="1">
      <alignment horizontal="left" vertical="center" wrapText="1"/>
    </xf>
    <xf numFmtId="0" fontId="0" fillId="0" borderId="6" xfId="0" applyBorder="1" applyAlignment="1" applyProtection="1">
      <alignment horizontal="right" vertical="center"/>
    </xf>
    <xf numFmtId="0" fontId="0" fillId="0" borderId="4" xfId="0" applyBorder="1" applyAlignment="1" applyProtection="1">
      <alignment horizontal="right" vertical="center"/>
    </xf>
    <xf numFmtId="3" fontId="0" fillId="0" borderId="21" xfId="0" applyNumberFormat="1" applyBorder="1" applyAlignment="1" applyProtection="1">
      <alignment horizontal="right" vertical="center"/>
    </xf>
    <xf numFmtId="3" fontId="0" fillId="0" borderId="6" xfId="0" applyNumberFormat="1" applyBorder="1" applyAlignment="1" applyProtection="1">
      <alignment horizontal="right" vertical="center"/>
    </xf>
    <xf numFmtId="0" fontId="10" fillId="0" borderId="0" xfId="0" applyFont="1" applyAlignment="1" applyProtection="1">
      <alignment horizontal="center" vertical="center"/>
    </xf>
    <xf numFmtId="176" fontId="0" fillId="0" borderId="0" xfId="0" applyNumberFormat="1" applyBorder="1" applyAlignment="1" applyProtection="1">
      <alignment horizontal="right" vertical="center"/>
    </xf>
    <xf numFmtId="0" fontId="0" fillId="0" borderId="47" xfId="0" applyFill="1" applyBorder="1" applyAlignment="1" applyProtection="1">
      <alignment horizontal="center" vertical="center"/>
    </xf>
    <xf numFmtId="0" fontId="0" fillId="0" borderId="9" xfId="0" applyFill="1" applyBorder="1" applyAlignment="1" applyProtection="1">
      <alignment horizontal="center" vertical="center"/>
    </xf>
    <xf numFmtId="0" fontId="0" fillId="0" borderId="32" xfId="0" applyFill="1" applyBorder="1" applyAlignment="1" applyProtection="1">
      <alignment horizontal="center" vertical="center"/>
    </xf>
    <xf numFmtId="0" fontId="0" fillId="0" borderId="25" xfId="0" applyFill="1" applyBorder="1" applyAlignment="1" applyProtection="1">
      <alignment horizontal="center" vertical="center"/>
    </xf>
    <xf numFmtId="0" fontId="0" fillId="0" borderId="31" xfId="0" applyFill="1" applyBorder="1" applyAlignment="1" applyProtection="1">
      <alignment horizontal="center" vertical="center"/>
    </xf>
    <xf numFmtId="0" fontId="0" fillId="0" borderId="26" xfId="0" applyFill="1" applyBorder="1" applyAlignment="1" applyProtection="1">
      <alignment horizontal="center" vertical="center"/>
    </xf>
    <xf numFmtId="0" fontId="0" fillId="0" borderId="48" xfId="0" applyBorder="1" applyAlignment="1" applyProtection="1">
      <alignment horizontal="center" vertical="center"/>
    </xf>
    <xf numFmtId="0" fontId="1" fillId="0" borderId="21" xfId="0" applyFont="1" applyBorder="1" applyAlignment="1" applyProtection="1">
      <alignment horizontal="center" vertical="center"/>
    </xf>
    <xf numFmtId="0" fontId="0" fillId="0" borderId="21" xfId="0" applyBorder="1" applyAlignment="1" applyProtection="1">
      <alignment horizontal="center" vertical="center"/>
    </xf>
    <xf numFmtId="177" fontId="0" fillId="0" borderId="2" xfId="0" applyNumberFormat="1" applyBorder="1" applyAlignment="1" applyProtection="1">
      <alignment horizontal="center" vertical="center"/>
      <protection locked="0"/>
    </xf>
    <xf numFmtId="0" fontId="0" fillId="0" borderId="19" xfId="0" applyBorder="1" applyProtection="1">
      <alignment vertical="center"/>
      <protection locked="0"/>
    </xf>
    <xf numFmtId="0" fontId="1"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0" fillId="0" borderId="41" xfId="0" applyFill="1" applyBorder="1" applyAlignment="1" applyProtection="1">
      <alignment horizontal="center" vertical="center"/>
    </xf>
    <xf numFmtId="0" fontId="0" fillId="0" borderId="42" xfId="0" applyFill="1" applyBorder="1" applyAlignment="1" applyProtection="1">
      <alignment horizontal="center" vertical="center"/>
    </xf>
    <xf numFmtId="0" fontId="6" fillId="0" borderId="37" xfId="0" applyFont="1" applyBorder="1" applyAlignment="1" applyProtection="1">
      <alignment horizontal="right" vertical="center" wrapText="1"/>
      <protection locked="0"/>
    </xf>
    <xf numFmtId="0" fontId="6" fillId="0" borderId="38" xfId="0" applyFont="1" applyBorder="1" applyAlignment="1" applyProtection="1">
      <alignment horizontal="right" vertical="center" wrapText="1"/>
      <protection locked="0"/>
    </xf>
    <xf numFmtId="0" fontId="6" fillId="0" borderId="39" xfId="0" applyFont="1" applyBorder="1" applyAlignment="1" applyProtection="1">
      <alignment horizontal="right" vertical="center" wrapText="1"/>
      <protection locked="0"/>
    </xf>
    <xf numFmtId="0" fontId="7" fillId="0" borderId="37" xfId="0" applyFont="1" applyBorder="1" applyAlignment="1" applyProtection="1">
      <alignment horizontal="left" vertical="center" wrapText="1"/>
      <protection locked="0"/>
    </xf>
    <xf numFmtId="0" fontId="7" fillId="0" borderId="38" xfId="0" applyFont="1" applyBorder="1" applyAlignment="1" applyProtection="1">
      <alignment horizontal="left" vertical="center" wrapText="1"/>
      <protection locked="0"/>
    </xf>
    <xf numFmtId="0" fontId="7" fillId="0" borderId="40" xfId="0" applyFont="1" applyBorder="1" applyAlignment="1" applyProtection="1">
      <alignment horizontal="left" vertical="center" wrapText="1"/>
      <protection locked="0"/>
    </xf>
    <xf numFmtId="0" fontId="5" fillId="0" borderId="33" xfId="0" applyFont="1" applyBorder="1" applyAlignment="1" applyProtection="1">
      <alignment horizontal="left" vertical="center"/>
      <protection locked="0"/>
    </xf>
    <xf numFmtId="0" fontId="5" fillId="0" borderId="34" xfId="0" applyFont="1" applyBorder="1" applyAlignment="1" applyProtection="1">
      <alignment horizontal="left" vertical="center"/>
      <protection locked="0"/>
    </xf>
    <xf numFmtId="0" fontId="5" fillId="0" borderId="35" xfId="0" applyFont="1" applyBorder="1" applyAlignment="1" applyProtection="1">
      <alignment horizontal="left" vertical="center"/>
      <protection locked="0"/>
    </xf>
    <xf numFmtId="0" fontId="0" fillId="0" borderId="22" xfId="0" applyFill="1" applyBorder="1" applyAlignment="1" applyProtection="1">
      <alignment horizontal="left" vertical="center"/>
    </xf>
    <xf numFmtId="0" fontId="0" fillId="0" borderId="18" xfId="0" applyFill="1" applyBorder="1" applyAlignment="1" applyProtection="1">
      <alignment horizontal="left" vertical="center"/>
    </xf>
    <xf numFmtId="0" fontId="0" fillId="0" borderId="36" xfId="0" applyFill="1" applyBorder="1" applyAlignment="1" applyProtection="1">
      <alignment horizontal="left" vertical="center"/>
    </xf>
    <xf numFmtId="0" fontId="0" fillId="0" borderId="6" xfId="0" applyFont="1" applyBorder="1" applyAlignment="1" applyProtection="1">
      <alignment horizontal="left" vertical="center"/>
    </xf>
    <xf numFmtId="0" fontId="0" fillId="0" borderId="30" xfId="0" applyBorder="1" applyAlignment="1" applyProtection="1">
      <alignment horizontal="left" vertical="center"/>
    </xf>
    <xf numFmtId="0" fontId="0" fillId="0" borderId="6"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2" xfId="0"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0" fillId="0" borderId="49" xfId="0" applyBorder="1" applyAlignment="1" applyProtection="1">
      <alignment horizontal="left" vertical="center" wrapText="1"/>
      <protection locked="0"/>
    </xf>
    <xf numFmtId="0" fontId="9" fillId="0" borderId="22" xfId="0" applyFont="1" applyBorder="1" applyAlignment="1" applyProtection="1">
      <alignment horizontal="left" vertical="center"/>
      <protection locked="0"/>
    </xf>
    <xf numFmtId="0" fontId="9" fillId="0" borderId="18" xfId="0" applyFont="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6"/>
  <sheetViews>
    <sheetView tabSelected="1" view="pageBreakPreview" topLeftCell="A13" zoomScaleNormal="100" zoomScaleSheetLayoutView="100" workbookViewId="0">
      <selection activeCell="J17" sqref="J17:N17"/>
    </sheetView>
  </sheetViews>
  <sheetFormatPr defaultRowHeight="13.2" x14ac:dyDescent="0.2"/>
  <cols>
    <col min="1" max="1" width="11.6640625" customWidth="1"/>
    <col min="2" max="2" width="6.77734375" customWidth="1"/>
    <col min="3" max="3" width="7.33203125" customWidth="1"/>
    <col min="4" max="4" width="4.6640625" customWidth="1"/>
    <col min="5" max="5" width="3.6640625" customWidth="1"/>
    <col min="6" max="6" width="4.6640625" customWidth="1"/>
    <col min="7" max="7" width="3.6640625" customWidth="1"/>
    <col min="8" max="8" width="12.21875" customWidth="1"/>
    <col min="9" max="9" width="3.44140625" customWidth="1"/>
    <col min="10" max="10" width="7.109375" customWidth="1"/>
    <col min="11" max="11" width="10.6640625" customWidth="1"/>
    <col min="12" max="13" width="5.44140625" customWidth="1"/>
    <col min="14" max="14" width="10.88671875" customWidth="1"/>
  </cols>
  <sheetData>
    <row r="1" spans="1:14" ht="30" customHeight="1" x14ac:dyDescent="0.2">
      <c r="A1" s="95" t="s">
        <v>20</v>
      </c>
      <c r="B1" s="95"/>
      <c r="C1" s="95"/>
      <c r="D1" s="95"/>
      <c r="E1" s="95"/>
      <c r="F1" s="95"/>
      <c r="G1" s="95"/>
      <c r="H1" s="95"/>
      <c r="I1" s="95"/>
      <c r="J1" s="95"/>
      <c r="K1" s="95"/>
      <c r="L1" s="95"/>
      <c r="M1" s="95"/>
      <c r="N1" s="95"/>
    </row>
    <row r="2" spans="1:14" ht="13.8" thickBot="1" x14ac:dyDescent="0.25">
      <c r="A2" s="9"/>
      <c r="B2" s="9"/>
      <c r="C2" s="9"/>
      <c r="D2" s="9"/>
      <c r="E2" s="9"/>
      <c r="F2" s="9"/>
      <c r="G2" s="9"/>
      <c r="H2" s="9"/>
      <c r="I2" s="9"/>
      <c r="J2" s="9"/>
      <c r="K2" s="10" t="s">
        <v>19</v>
      </c>
      <c r="L2" s="96">
        <f ca="1">TODAY()</f>
        <v>45112</v>
      </c>
      <c r="M2" s="96"/>
      <c r="N2" s="96"/>
    </row>
    <row r="3" spans="1:14" ht="18" customHeight="1" x14ac:dyDescent="0.2">
      <c r="A3" s="97" t="s">
        <v>9</v>
      </c>
      <c r="B3" s="98"/>
      <c r="C3" s="98"/>
      <c r="D3" s="99" t="s">
        <v>0</v>
      </c>
      <c r="E3" s="100"/>
      <c r="F3" s="100"/>
      <c r="G3" s="101"/>
      <c r="H3" s="11" t="s">
        <v>1</v>
      </c>
      <c r="I3" s="99" t="s">
        <v>21</v>
      </c>
      <c r="J3" s="101"/>
      <c r="K3" s="98" t="s">
        <v>8</v>
      </c>
      <c r="L3" s="98"/>
      <c r="M3" s="99" t="s">
        <v>2</v>
      </c>
      <c r="N3" s="102"/>
    </row>
    <row r="4" spans="1:14" ht="30" customHeight="1" x14ac:dyDescent="0.2">
      <c r="A4" s="108"/>
      <c r="B4" s="109"/>
      <c r="C4" s="12" t="s">
        <v>10</v>
      </c>
      <c r="D4" s="53"/>
      <c r="E4" s="54"/>
      <c r="F4" s="54"/>
      <c r="G4" s="55"/>
      <c r="H4" s="3"/>
      <c r="I4" s="106"/>
      <c r="J4" s="107"/>
      <c r="K4" s="2"/>
      <c r="L4" s="12" t="s">
        <v>3</v>
      </c>
      <c r="M4" s="126"/>
      <c r="N4" s="127"/>
    </row>
    <row r="5" spans="1:14" ht="18" customHeight="1" x14ac:dyDescent="0.2">
      <c r="A5" s="13" t="s">
        <v>4</v>
      </c>
      <c r="B5" s="69"/>
      <c r="C5" s="70"/>
      <c r="D5" s="70"/>
      <c r="E5" s="70"/>
      <c r="F5" s="70"/>
      <c r="G5" s="70"/>
      <c r="H5" s="70"/>
      <c r="I5" s="71" t="s">
        <v>6</v>
      </c>
      <c r="J5" s="72"/>
      <c r="K5" s="72"/>
      <c r="L5" s="71" t="s">
        <v>43</v>
      </c>
      <c r="M5" s="72"/>
      <c r="N5" s="73"/>
    </row>
    <row r="6" spans="1:14" ht="15" customHeight="1" x14ac:dyDescent="0.2">
      <c r="A6" s="110" t="s">
        <v>5</v>
      </c>
      <c r="B6" s="128" t="s">
        <v>7</v>
      </c>
      <c r="C6" s="129"/>
      <c r="D6" s="129"/>
      <c r="E6" s="129"/>
      <c r="F6" s="129"/>
      <c r="G6" s="129"/>
      <c r="H6" s="130"/>
      <c r="I6" s="47"/>
      <c r="J6" s="48"/>
      <c r="K6" s="49"/>
      <c r="L6" s="47"/>
      <c r="M6" s="48"/>
      <c r="N6" s="49"/>
    </row>
    <row r="7" spans="1:14" ht="30" customHeight="1" x14ac:dyDescent="0.2">
      <c r="A7" s="111"/>
      <c r="B7" s="44"/>
      <c r="C7" s="45"/>
      <c r="D7" s="45"/>
      <c r="E7" s="45"/>
      <c r="F7" s="45"/>
      <c r="G7" s="45"/>
      <c r="H7" s="46"/>
      <c r="I7" s="50"/>
      <c r="J7" s="51"/>
      <c r="K7" s="52"/>
      <c r="L7" s="50"/>
      <c r="M7" s="51"/>
      <c r="N7" s="52"/>
    </row>
    <row r="8" spans="1:14" ht="18" customHeight="1" x14ac:dyDescent="0.2">
      <c r="A8" s="13" t="s">
        <v>4</v>
      </c>
      <c r="B8" s="118"/>
      <c r="C8" s="119"/>
      <c r="D8" s="119"/>
      <c r="E8" s="119"/>
      <c r="F8" s="119"/>
      <c r="G8" s="119"/>
      <c r="H8" s="120"/>
      <c r="I8" s="121" t="s">
        <v>23</v>
      </c>
      <c r="J8" s="122"/>
      <c r="K8" s="122"/>
      <c r="L8" s="122"/>
      <c r="M8" s="122"/>
      <c r="N8" s="123"/>
    </row>
    <row r="9" spans="1:14" ht="30" customHeight="1" thickBot="1" x14ac:dyDescent="0.25">
      <c r="A9" s="14" t="s">
        <v>22</v>
      </c>
      <c r="B9" s="112" t="s">
        <v>42</v>
      </c>
      <c r="C9" s="113"/>
      <c r="D9" s="113"/>
      <c r="E9" s="113"/>
      <c r="F9" s="113"/>
      <c r="G9" s="113"/>
      <c r="H9" s="114"/>
      <c r="I9" s="115"/>
      <c r="J9" s="116"/>
      <c r="K9" s="116"/>
      <c r="L9" s="116"/>
      <c r="M9" s="116"/>
      <c r="N9" s="117"/>
    </row>
    <row r="10" spans="1:14" ht="13.8" thickBot="1" x14ac:dyDescent="0.25">
      <c r="A10" s="103" t="s">
        <v>44</v>
      </c>
      <c r="B10" s="103"/>
      <c r="C10" s="103"/>
      <c r="D10" s="103"/>
      <c r="E10" s="103"/>
      <c r="F10" s="103"/>
      <c r="G10" s="103"/>
      <c r="H10" s="103"/>
      <c r="I10" s="103"/>
      <c r="J10" s="103"/>
      <c r="K10" s="103"/>
      <c r="L10" s="103"/>
      <c r="M10" s="103"/>
      <c r="N10" s="103"/>
    </row>
    <row r="11" spans="1:14" ht="15" customHeight="1" x14ac:dyDescent="0.2">
      <c r="A11" s="65" t="s">
        <v>11</v>
      </c>
      <c r="B11" s="66"/>
      <c r="C11" s="66"/>
      <c r="D11" s="61" t="s">
        <v>12</v>
      </c>
      <c r="E11" s="67"/>
      <c r="F11" s="68" t="s">
        <v>13</v>
      </c>
      <c r="G11" s="63"/>
      <c r="H11" s="66" t="s">
        <v>14</v>
      </c>
      <c r="I11" s="66"/>
      <c r="J11" s="61" t="s">
        <v>17</v>
      </c>
      <c r="K11" s="62"/>
      <c r="L11" s="62"/>
      <c r="M11" s="62"/>
      <c r="N11" s="63"/>
    </row>
    <row r="12" spans="1:14" ht="29.25" customHeight="1" x14ac:dyDescent="0.2">
      <c r="A12" s="56" t="s">
        <v>38</v>
      </c>
      <c r="B12" s="57"/>
      <c r="C12" s="57"/>
      <c r="D12" s="5"/>
      <c r="E12" s="15" t="s">
        <v>15</v>
      </c>
      <c r="F12" s="6"/>
      <c r="G12" s="16" t="s">
        <v>15</v>
      </c>
      <c r="H12" s="17">
        <f t="shared" ref="H12:H16" si="0">(D12*200)+(F12*500)</f>
        <v>0</v>
      </c>
      <c r="I12" s="4" t="s">
        <v>16</v>
      </c>
      <c r="J12" s="58"/>
      <c r="K12" s="59"/>
      <c r="L12" s="59"/>
      <c r="M12" s="59"/>
      <c r="N12" s="60"/>
    </row>
    <row r="13" spans="1:14" ht="30" customHeight="1" x14ac:dyDescent="0.2">
      <c r="A13" s="64" t="s">
        <v>18</v>
      </c>
      <c r="B13" s="57"/>
      <c r="C13" s="57"/>
      <c r="D13" s="5"/>
      <c r="E13" s="15" t="s">
        <v>15</v>
      </c>
      <c r="F13" s="6"/>
      <c r="G13" s="16" t="s">
        <v>15</v>
      </c>
      <c r="H13" s="17">
        <f t="shared" si="0"/>
        <v>0</v>
      </c>
      <c r="I13" s="4" t="s">
        <v>16</v>
      </c>
      <c r="J13" s="58"/>
      <c r="K13" s="59"/>
      <c r="L13" s="59"/>
      <c r="M13" s="59"/>
      <c r="N13" s="60"/>
    </row>
    <row r="14" spans="1:14" ht="30" customHeight="1" x14ac:dyDescent="0.2">
      <c r="A14" s="124" t="s">
        <v>40</v>
      </c>
      <c r="B14" s="57"/>
      <c r="C14" s="57"/>
      <c r="D14" s="5"/>
      <c r="E14" s="15" t="s">
        <v>15</v>
      </c>
      <c r="F14" s="6"/>
      <c r="G14" s="16" t="s">
        <v>15</v>
      </c>
      <c r="H14" s="17">
        <f t="shared" si="0"/>
        <v>0</v>
      </c>
      <c r="I14" s="4" t="s">
        <v>16</v>
      </c>
      <c r="J14" s="58"/>
      <c r="K14" s="59"/>
      <c r="L14" s="59"/>
      <c r="M14" s="59"/>
      <c r="N14" s="60"/>
    </row>
    <row r="15" spans="1:14" ht="30" customHeight="1" x14ac:dyDescent="0.2">
      <c r="A15" s="56" t="s">
        <v>39</v>
      </c>
      <c r="B15" s="57"/>
      <c r="C15" s="57"/>
      <c r="D15" s="5"/>
      <c r="E15" s="15" t="s">
        <v>15</v>
      </c>
      <c r="F15" s="6"/>
      <c r="G15" s="16" t="s">
        <v>15</v>
      </c>
      <c r="H15" s="17">
        <f t="shared" si="0"/>
        <v>0</v>
      </c>
      <c r="I15" s="4" t="s">
        <v>16</v>
      </c>
      <c r="J15" s="58"/>
      <c r="K15" s="59"/>
      <c r="L15" s="59"/>
      <c r="M15" s="59"/>
      <c r="N15" s="60"/>
    </row>
    <row r="16" spans="1:14" ht="30" customHeight="1" thickBot="1" x14ac:dyDescent="0.25">
      <c r="A16" s="131"/>
      <c r="B16" s="132"/>
      <c r="C16" s="132"/>
      <c r="D16" s="7"/>
      <c r="E16" s="18" t="s">
        <v>15</v>
      </c>
      <c r="F16" s="8"/>
      <c r="G16" s="19" t="s">
        <v>15</v>
      </c>
      <c r="H16" s="17">
        <f t="shared" si="0"/>
        <v>0</v>
      </c>
      <c r="I16" s="20" t="s">
        <v>16</v>
      </c>
      <c r="J16" s="75"/>
      <c r="K16" s="76"/>
      <c r="L16" s="76"/>
      <c r="M16" s="76"/>
      <c r="N16" s="77"/>
    </row>
    <row r="17" spans="1:14" ht="30" customHeight="1" thickTop="1" x14ac:dyDescent="0.2">
      <c r="A17" s="85" t="s">
        <v>24</v>
      </c>
      <c r="B17" s="86"/>
      <c r="C17" s="87"/>
      <c r="D17" s="21">
        <f>SUM(D12:D16)</f>
        <v>0</v>
      </c>
      <c r="E17" s="22" t="s">
        <v>15</v>
      </c>
      <c r="F17" s="21">
        <f>SUM(F12:F16)</f>
        <v>0</v>
      </c>
      <c r="G17" s="22" t="s">
        <v>15</v>
      </c>
      <c r="H17" s="1">
        <f>SUM(H12:H16)</f>
        <v>0</v>
      </c>
      <c r="I17" s="23" t="s">
        <v>16</v>
      </c>
      <c r="J17" s="88"/>
      <c r="K17" s="89"/>
      <c r="L17" s="89"/>
      <c r="M17" s="89"/>
      <c r="N17" s="90"/>
    </row>
    <row r="18" spans="1:14" ht="20.25" customHeight="1" x14ac:dyDescent="0.2">
      <c r="A18" s="9" t="s">
        <v>41</v>
      </c>
      <c r="B18" s="9"/>
      <c r="C18" s="9"/>
      <c r="D18" s="9"/>
      <c r="E18" s="9"/>
      <c r="F18" s="9"/>
      <c r="G18" s="9"/>
      <c r="H18" s="9"/>
      <c r="I18" s="9"/>
      <c r="J18" s="9"/>
      <c r="K18" s="9"/>
      <c r="L18" s="9"/>
      <c r="M18" s="9"/>
      <c r="N18" s="9"/>
    </row>
    <row r="19" spans="1:14" ht="7.5" customHeight="1" x14ac:dyDescent="0.2">
      <c r="A19" s="9"/>
      <c r="B19" s="9"/>
      <c r="C19" s="9"/>
      <c r="D19" s="9"/>
      <c r="E19" s="9"/>
      <c r="F19" s="9"/>
      <c r="G19" s="9"/>
      <c r="H19" s="9"/>
      <c r="I19" s="9"/>
      <c r="J19" s="9"/>
      <c r="K19" s="9"/>
      <c r="L19" s="9"/>
      <c r="M19" s="9"/>
      <c r="N19" s="9"/>
    </row>
    <row r="20" spans="1:14" ht="14.4" x14ac:dyDescent="0.2">
      <c r="A20" s="24" t="s">
        <v>33</v>
      </c>
      <c r="B20" s="9"/>
      <c r="C20" s="9"/>
      <c r="D20" s="9"/>
      <c r="E20" s="9"/>
      <c r="F20" s="9"/>
      <c r="G20" s="9"/>
      <c r="H20" s="9"/>
      <c r="I20" s="9"/>
      <c r="J20" s="9"/>
      <c r="K20" s="9"/>
      <c r="L20" s="9"/>
      <c r="M20" s="9"/>
      <c r="N20" s="9"/>
    </row>
    <row r="21" spans="1:14" ht="7.5" customHeight="1" x14ac:dyDescent="0.2">
      <c r="A21" s="9"/>
      <c r="B21" s="9"/>
      <c r="C21" s="9"/>
      <c r="D21" s="9"/>
      <c r="E21" s="9"/>
      <c r="F21" s="9"/>
      <c r="G21" s="9"/>
      <c r="H21" s="9"/>
      <c r="I21" s="9"/>
      <c r="J21" s="9"/>
      <c r="K21" s="9"/>
      <c r="L21" s="9"/>
      <c r="M21" s="9"/>
      <c r="N21" s="9"/>
    </row>
    <row r="22" spans="1:14" ht="18" customHeight="1" x14ac:dyDescent="0.2">
      <c r="A22" s="25" t="s">
        <v>25</v>
      </c>
      <c r="B22" s="26"/>
      <c r="C22" s="91">
        <f>D17+F17</f>
        <v>0</v>
      </c>
      <c r="D22" s="92"/>
      <c r="E22" s="27" t="s">
        <v>15</v>
      </c>
      <c r="F22" s="9"/>
      <c r="G22" s="9"/>
      <c r="H22" s="9"/>
      <c r="I22" s="9"/>
      <c r="J22" s="9"/>
      <c r="K22" s="9"/>
      <c r="L22" s="9"/>
      <c r="M22" s="9"/>
      <c r="N22" s="9"/>
    </row>
    <row r="23" spans="1:14" ht="18" customHeight="1" x14ac:dyDescent="0.2">
      <c r="A23" s="25" t="s">
        <v>14</v>
      </c>
      <c r="B23" s="26"/>
      <c r="C23" s="93">
        <f>H17</f>
        <v>0</v>
      </c>
      <c r="D23" s="94"/>
      <c r="E23" s="27" t="s">
        <v>16</v>
      </c>
      <c r="F23" s="9"/>
      <c r="G23" s="9"/>
      <c r="H23" s="9"/>
      <c r="I23" s="9"/>
      <c r="J23" s="9"/>
      <c r="K23" s="9"/>
      <c r="L23" s="9"/>
      <c r="M23" s="9"/>
      <c r="N23" s="9"/>
    </row>
    <row r="24" spans="1:14" ht="18" customHeight="1" x14ac:dyDescent="0.2">
      <c r="A24" s="25" t="s">
        <v>26</v>
      </c>
      <c r="B24" s="26"/>
      <c r="C24" s="93" t="str">
        <f>IF(C22=0,"",IF(AND(C22&gt;=1,C22&lt;3),120,IF(AND(C22&gt;=3,C22&lt;8),140,IF(AND(C22&gt;=8,C22&lt;13),210))))</f>
        <v/>
      </c>
      <c r="D24" s="94"/>
      <c r="E24" s="27" t="s">
        <v>16</v>
      </c>
      <c r="F24" s="9"/>
      <c r="G24" s="9"/>
      <c r="H24" s="9"/>
      <c r="I24" s="74" t="s">
        <v>34</v>
      </c>
      <c r="J24" s="74"/>
      <c r="K24" s="9"/>
      <c r="L24" s="9"/>
      <c r="M24" s="9"/>
      <c r="N24" s="9"/>
    </row>
    <row r="25" spans="1:14" ht="18" customHeight="1" thickBot="1" x14ac:dyDescent="0.25">
      <c r="A25" s="25" t="s">
        <v>27</v>
      </c>
      <c r="B25" s="28"/>
      <c r="C25" s="93" t="str">
        <f>IF(C22=0,"",IF(AND(C22&gt;=1,C22&lt;3),380,IF(AND(C22&gt;=3,C22&lt;8),400,IF(AND(C22&gt;=8,C22&lt;13),470))))</f>
        <v/>
      </c>
      <c r="D25" s="94"/>
      <c r="E25" s="27" t="s">
        <v>16</v>
      </c>
      <c r="F25" s="9"/>
      <c r="G25" s="9"/>
      <c r="H25" s="9"/>
      <c r="I25" s="125" t="s">
        <v>35</v>
      </c>
      <c r="J25" s="125"/>
      <c r="K25" s="125"/>
      <c r="L25" s="125"/>
      <c r="M25" s="125"/>
      <c r="N25" s="125"/>
    </row>
    <row r="26" spans="1:14" ht="15" customHeight="1" x14ac:dyDescent="0.2">
      <c r="A26" s="29"/>
      <c r="B26" s="30"/>
      <c r="C26" s="31"/>
      <c r="D26" s="31"/>
      <c r="E26" s="32"/>
      <c r="F26" s="9"/>
      <c r="G26" s="9"/>
      <c r="H26" s="9"/>
      <c r="I26" s="9"/>
      <c r="J26" s="9"/>
      <c r="K26" s="9"/>
      <c r="L26" s="9"/>
      <c r="M26" s="9"/>
      <c r="N26" s="9"/>
    </row>
    <row r="27" spans="1:14" ht="15" customHeight="1" x14ac:dyDescent="0.2">
      <c r="A27" s="83" t="s">
        <v>31</v>
      </c>
      <c r="B27" s="83"/>
      <c r="C27" s="84"/>
      <c r="D27" s="81" t="str">
        <f>IF(C24="","",C23+C24)</f>
        <v/>
      </c>
      <c r="E27" s="82"/>
      <c r="F27" s="39" t="s">
        <v>36</v>
      </c>
      <c r="G27" s="39"/>
      <c r="H27" s="39"/>
      <c r="I27" s="39"/>
      <c r="J27" s="39"/>
      <c r="K27" s="39"/>
      <c r="L27" s="39"/>
      <c r="M27" s="39"/>
      <c r="N27" s="39"/>
    </row>
    <row r="28" spans="1:14" ht="6.75" customHeight="1" x14ac:dyDescent="0.2">
      <c r="A28" s="33"/>
      <c r="B28" s="33"/>
      <c r="C28" s="34"/>
      <c r="D28" s="35"/>
      <c r="E28" s="32"/>
      <c r="F28" s="39"/>
      <c r="G28" s="39"/>
      <c r="H28" s="39"/>
      <c r="I28" s="39"/>
      <c r="J28" s="39"/>
      <c r="K28" s="39"/>
      <c r="L28" s="39"/>
      <c r="M28" s="39"/>
      <c r="N28" s="39"/>
    </row>
    <row r="29" spans="1:14" ht="15" customHeight="1" x14ac:dyDescent="0.2">
      <c r="A29" s="83" t="s">
        <v>32</v>
      </c>
      <c r="B29" s="83"/>
      <c r="C29" s="84"/>
      <c r="D29" s="81" t="str">
        <f>IF(C25="","",C23+C25)</f>
        <v/>
      </c>
      <c r="E29" s="82"/>
      <c r="F29" s="39" t="s">
        <v>36</v>
      </c>
      <c r="G29" s="39"/>
      <c r="H29" s="39"/>
      <c r="I29" s="39"/>
      <c r="J29" s="39"/>
      <c r="K29" s="39"/>
      <c r="L29" s="39"/>
      <c r="M29" s="39"/>
      <c r="N29" s="39"/>
    </row>
    <row r="30" spans="1:14" ht="15" customHeight="1" x14ac:dyDescent="0.2">
      <c r="A30" s="9"/>
      <c r="B30" s="30"/>
      <c r="C30" s="31"/>
      <c r="D30" s="9"/>
      <c r="E30" s="32"/>
      <c r="F30" s="9"/>
      <c r="G30" s="9"/>
      <c r="H30" s="9"/>
      <c r="I30" s="9"/>
      <c r="J30" s="9"/>
      <c r="K30" s="9"/>
      <c r="L30" s="9"/>
      <c r="M30" s="9"/>
      <c r="N30" s="9"/>
    </row>
    <row r="31" spans="1:14" ht="15" customHeight="1" x14ac:dyDescent="0.2">
      <c r="A31" s="36"/>
      <c r="B31" s="30"/>
      <c r="C31" s="31"/>
      <c r="D31" s="9"/>
      <c r="E31" s="32"/>
      <c r="F31" s="9"/>
      <c r="G31" s="9"/>
      <c r="H31" s="9"/>
      <c r="I31" s="9"/>
      <c r="J31" s="9"/>
      <c r="K31" s="9"/>
      <c r="L31" s="9"/>
      <c r="M31" s="9"/>
      <c r="N31" s="9"/>
    </row>
    <row r="32" spans="1:14" ht="18" customHeight="1" x14ac:dyDescent="0.2">
      <c r="A32" s="30"/>
      <c r="B32" s="29"/>
      <c r="C32" s="29"/>
      <c r="D32" s="29"/>
      <c r="E32" s="29"/>
      <c r="F32" s="29"/>
      <c r="G32" s="29"/>
      <c r="H32" s="42"/>
      <c r="I32" s="80" t="s">
        <v>28</v>
      </c>
      <c r="J32" s="79"/>
      <c r="K32" s="37" t="s">
        <v>29</v>
      </c>
      <c r="L32" s="104" t="s">
        <v>30</v>
      </c>
      <c r="M32" s="104"/>
      <c r="N32" s="41" t="s">
        <v>37</v>
      </c>
    </row>
    <row r="33" spans="1:14" ht="50.25" customHeight="1" x14ac:dyDescent="0.2">
      <c r="A33" s="30"/>
      <c r="B33" s="29"/>
      <c r="C33" s="29"/>
      <c r="D33" s="29"/>
      <c r="E33" s="29"/>
      <c r="F33" s="29"/>
      <c r="G33" s="29"/>
      <c r="H33" s="43"/>
      <c r="I33" s="78"/>
      <c r="J33" s="79"/>
      <c r="K33" s="38"/>
      <c r="L33" s="105"/>
      <c r="M33" s="105"/>
      <c r="N33" s="40"/>
    </row>
    <row r="34" spans="1:14" x14ac:dyDescent="0.2">
      <c r="A34" s="9"/>
      <c r="B34" s="9"/>
      <c r="C34" s="9"/>
      <c r="D34" s="9"/>
      <c r="E34" s="9"/>
      <c r="F34" s="9"/>
      <c r="G34" s="9"/>
      <c r="H34" s="9"/>
      <c r="I34" s="9"/>
      <c r="J34" s="9"/>
      <c r="K34" s="9"/>
      <c r="L34" s="9"/>
      <c r="M34" s="9"/>
      <c r="N34" s="9"/>
    </row>
    <row r="35" spans="1:14" x14ac:dyDescent="0.2">
      <c r="A35" s="9"/>
      <c r="B35" s="9"/>
      <c r="C35" s="9"/>
      <c r="D35" s="9"/>
      <c r="E35" s="9"/>
      <c r="F35" s="9"/>
      <c r="G35" s="9"/>
      <c r="H35" s="9"/>
      <c r="I35" s="9"/>
      <c r="J35" s="9"/>
      <c r="K35" s="9"/>
      <c r="L35" s="9"/>
      <c r="M35" s="9"/>
      <c r="N35" s="9"/>
    </row>
    <row r="36" spans="1:14" x14ac:dyDescent="0.2">
      <c r="A36" s="9"/>
      <c r="B36" s="9"/>
      <c r="C36" s="9"/>
      <c r="D36" s="9"/>
      <c r="E36" s="9"/>
      <c r="F36" s="9"/>
      <c r="G36" s="9"/>
      <c r="H36" s="9"/>
      <c r="I36" s="9"/>
      <c r="J36" s="9"/>
      <c r="K36" s="9"/>
      <c r="L36" s="9"/>
      <c r="M36" s="9"/>
      <c r="N36" s="9"/>
    </row>
  </sheetData>
  <sheetProtection password="EA87" sheet="1" objects="1" scenarios="1"/>
  <mergeCells count="55">
    <mergeCell ref="A10:N10"/>
    <mergeCell ref="L32:M32"/>
    <mergeCell ref="L33:M33"/>
    <mergeCell ref="I4:J4"/>
    <mergeCell ref="A4:B4"/>
    <mergeCell ref="A6:A7"/>
    <mergeCell ref="B9:H9"/>
    <mergeCell ref="I9:N9"/>
    <mergeCell ref="M4:N4"/>
    <mergeCell ref="B8:H8"/>
    <mergeCell ref="I8:N8"/>
    <mergeCell ref="C24:D24"/>
    <mergeCell ref="C25:D25"/>
    <mergeCell ref="A14:C14"/>
    <mergeCell ref="I25:N25"/>
    <mergeCell ref="A1:N1"/>
    <mergeCell ref="L2:N2"/>
    <mergeCell ref="A3:C3"/>
    <mergeCell ref="D3:G3"/>
    <mergeCell ref="I3:J3"/>
    <mergeCell ref="K3:L3"/>
    <mergeCell ref="M3:N3"/>
    <mergeCell ref="I24:J24"/>
    <mergeCell ref="A16:C16"/>
    <mergeCell ref="J16:N16"/>
    <mergeCell ref="I33:J33"/>
    <mergeCell ref="I32:J32"/>
    <mergeCell ref="D29:E29"/>
    <mergeCell ref="A29:C29"/>
    <mergeCell ref="D27:E27"/>
    <mergeCell ref="A27:C27"/>
    <mergeCell ref="A17:C17"/>
    <mergeCell ref="J17:N17"/>
    <mergeCell ref="C22:D22"/>
    <mergeCell ref="C23:D23"/>
    <mergeCell ref="A15:C15"/>
    <mergeCell ref="J15:N15"/>
    <mergeCell ref="J11:N11"/>
    <mergeCell ref="A12:C12"/>
    <mergeCell ref="J12:N12"/>
    <mergeCell ref="A13:C13"/>
    <mergeCell ref="J13:N13"/>
    <mergeCell ref="A11:C11"/>
    <mergeCell ref="D11:E11"/>
    <mergeCell ref="F11:G11"/>
    <mergeCell ref="H11:I11"/>
    <mergeCell ref="J14:N14"/>
    <mergeCell ref="B7:H7"/>
    <mergeCell ref="I6:K7"/>
    <mergeCell ref="L6:N7"/>
    <mergeCell ref="B6:H6"/>
    <mergeCell ref="D4:G4"/>
    <mergeCell ref="B5:H5"/>
    <mergeCell ref="I5:K5"/>
    <mergeCell ref="L5:N5"/>
  </mergeCells>
  <phoneticPr fontId="2"/>
  <dataValidations xWindow="435" yWindow="255" count="8">
    <dataValidation imeMode="fullKatakana" allowBlank="1" showInputMessage="1" showErrorMessage="1" sqref="B8:H8 B5" xr:uid="{00000000-0002-0000-0000-000000000000}"/>
    <dataValidation imeMode="fullAlpha" allowBlank="1" showInputMessage="1" showErrorMessage="1" prompt="例えば2000年3月卒業なら　2000/3　と半角英数で入力して下さい。" sqref="I4" xr:uid="{00000000-0002-0000-0000-000001000000}"/>
    <dataValidation imeMode="halfAlpha" allowBlank="1" showInputMessage="1" showErrorMessage="1" sqref="I9:N9 D4" xr:uid="{00000000-0002-0000-0000-000002000000}"/>
    <dataValidation imeMode="fullAlpha" allowBlank="1" showInputMessage="1" showErrorMessage="1" prompt="例えば2000年4月入学なら　2000/4　と半角英数で入力して下さい。" sqref="H4" xr:uid="{00000000-0002-0000-0000-000003000000}"/>
    <dataValidation imeMode="halfAlpha" allowBlank="1" showInputMessage="1" showErrorMessage="1" prompt="市外局番から入力して下さい。_x000a_例えば　0745-32-7890" sqref="I6" xr:uid="{00000000-0002-0000-0000-000004000000}"/>
    <dataValidation allowBlank="1" showInputMessage="1" showErrorMessage="1" prompt="都道府県から入力して下さい。" sqref="B7" xr:uid="{00000000-0002-0000-0000-000005000000}"/>
    <dataValidation imeMode="hiragana" allowBlank="1" showInputMessage="1" showErrorMessage="1" sqref="K4 A4:B4" xr:uid="{00000000-0002-0000-0000-000006000000}"/>
    <dataValidation imeMode="halfAlpha" allowBlank="1" showErrorMessage="1" sqref="L6:N7" xr:uid="{7B2153FE-65D7-4A76-BCA4-3E569A625464}"/>
  </dataValidations>
  <pageMargins left="0.43307086614173229" right="0.23622047244094491" top="0.74803149606299213" bottom="0.74803149606299213" header="0.31496062992125984" footer="0.31496062992125984"/>
  <pageSetup paperSize="9" scale="99" orientation="portrait" r:id="rId1"/>
  <headerFooter alignWithMargins="0">
    <oddFooter>&amp;R&amp;10学校法人西大和学園　白鳳短期大学</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各種証明書発行願</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白鳳女子短期大学</dc:creator>
  <cp:lastModifiedBy>矢ヶ部 円</cp:lastModifiedBy>
  <cp:lastPrinted>2021-10-29T03:26:15Z</cp:lastPrinted>
  <dcterms:created xsi:type="dcterms:W3CDTF">2005-02-28T02:11:37Z</dcterms:created>
  <dcterms:modified xsi:type="dcterms:W3CDTF">2023-07-05T05:38:00Z</dcterms:modified>
</cp:coreProperties>
</file>